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5970" windowHeight="7425" activeTab="0"/>
  </bookViews>
  <sheets>
    <sheet name="Sheet1" sheetId="1" r:id="rId1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<sst xmlns="http://schemas.openxmlformats.org/spreadsheetml/2006/main" count="98" uniqueCount="91">
  <si>
    <t>　　</t>
  </si>
  <si>
    <t>都市名</t>
  </si>
  <si>
    <t>累計</t>
  </si>
  <si>
    <t>農林水産</t>
  </si>
  <si>
    <t>北　京</t>
  </si>
  <si>
    <t>江　西</t>
  </si>
  <si>
    <t>保守操作</t>
  </si>
  <si>
    <t>天　津</t>
  </si>
  <si>
    <t>寧　夏</t>
  </si>
  <si>
    <t>上　海</t>
  </si>
  <si>
    <t>教育文化</t>
  </si>
  <si>
    <t>重　慶</t>
  </si>
  <si>
    <t>湖　南</t>
  </si>
  <si>
    <t>加　　工</t>
  </si>
  <si>
    <t>吉　林</t>
  </si>
  <si>
    <t>福　建</t>
  </si>
  <si>
    <t>内蒙古</t>
  </si>
  <si>
    <t>四　川</t>
  </si>
  <si>
    <t>保健衛生</t>
  </si>
  <si>
    <t>遼　寧</t>
  </si>
  <si>
    <t>陜　西</t>
  </si>
  <si>
    <t>河　北</t>
  </si>
  <si>
    <t>甘　粛</t>
  </si>
  <si>
    <t>河　南</t>
  </si>
  <si>
    <t>青　海</t>
  </si>
  <si>
    <t>安　徽</t>
  </si>
  <si>
    <t>広　西</t>
  </si>
  <si>
    <t>山　東</t>
  </si>
  <si>
    <t>新　彊</t>
  </si>
  <si>
    <t>山　西</t>
  </si>
  <si>
    <t>黒竜江</t>
  </si>
  <si>
    <t>雲　南</t>
  </si>
  <si>
    <t>貴　州</t>
  </si>
  <si>
    <t>江　蘇</t>
  </si>
  <si>
    <t>合　計</t>
  </si>
  <si>
    <t>湖　北</t>
  </si>
  <si>
    <t>浙　江</t>
  </si>
  <si>
    <t>海　南</t>
  </si>
  <si>
    <t>広　東</t>
  </si>
  <si>
    <t>合計</t>
  </si>
  <si>
    <t>98年度</t>
  </si>
  <si>
    <t>99年度</t>
  </si>
  <si>
    <t>00年度</t>
  </si>
  <si>
    <t>01年度</t>
  </si>
  <si>
    <t>02年度</t>
  </si>
  <si>
    <t>03年度</t>
  </si>
  <si>
    <t>05年度</t>
  </si>
  <si>
    <t>計画行政</t>
  </si>
  <si>
    <t>土木建設</t>
  </si>
  <si>
    <t>86年度</t>
  </si>
  <si>
    <t>87年度</t>
  </si>
  <si>
    <t>88年度</t>
  </si>
  <si>
    <t>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</si>
  <si>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</si>
  <si>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</si>
  <si>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</si>
  <si>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</si>
  <si>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</si>
  <si>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</si>
  <si>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</si>
  <si>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</si>
  <si>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04年度</t>
  </si>
  <si>
    <t>総人数</t>
  </si>
  <si>
    <t>合　計</t>
  </si>
  <si>
    <t xml:space="preserve">     </t>
  </si>
  <si>
    <t>比率</t>
  </si>
  <si>
    <t>部　門</t>
  </si>
  <si>
    <t>人数</t>
  </si>
  <si>
    <t>日本語教育</t>
  </si>
  <si>
    <t>　　</t>
  </si>
  <si>
    <t>06年度</t>
  </si>
  <si>
    <t>07年度</t>
  </si>
  <si>
    <t>08年度</t>
  </si>
  <si>
    <t>1986年12月　青年海外協力隊派遣開始</t>
  </si>
  <si>
    <t>09年度</t>
  </si>
  <si>
    <t>10年度</t>
  </si>
  <si>
    <t>青年海外協力隊員</t>
  </si>
  <si>
    <t>青年海外協力隊　　短期隊員</t>
  </si>
  <si>
    <t>青年海外協力隊　　　　シニア隊員</t>
  </si>
  <si>
    <t>チベット</t>
  </si>
  <si>
    <t>スポーツ</t>
  </si>
  <si>
    <t>　中華人民共和国　　JICAボランティア派遣実績</t>
  </si>
  <si>
    <t>１.各年度ボランティア派遣実績</t>
  </si>
  <si>
    <t>シニアボランティア（短期）</t>
  </si>
  <si>
    <t>シニアボランティア（長期）</t>
  </si>
  <si>
    <t>シニアボランティア</t>
  </si>
  <si>
    <t>（シニア海外ボランティア実績は含まない）</t>
  </si>
  <si>
    <t>２.部門別青年海外協力隊派遣実績</t>
  </si>
  <si>
    <t>３.各省、直轄市、自治区別ボランティア派遣実績</t>
  </si>
  <si>
    <t>2003年04月　シニア海外ボランティア派遣開始</t>
  </si>
  <si>
    <t>2011年4月1日現在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</si>
</sst>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%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0.75"/>
      <name val="ＭＳ Ｐゴシック"/>
      <family val="3"/>
    </font>
    <font>
      <sz val="5.75"/>
      <name val="ＭＳ Ｐゴシック"/>
      <family val="3"/>
    </font>
    <font>
      <sz val="12"/>
      <color indexed="8"/>
      <name val="ＭＳ ゴシック"/>
      <family val="3"/>
    </font>
    <font>
      <sz val="9"/>
      <name val="ＭＳ ゴシック"/>
      <family val="3"/>
    </font>
    <font>
      <sz val="10"/>
      <name val="Osaka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5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24125"/>
          <c:w val="0.8025"/>
          <c:h val="0.74275"/>
        </c:manualLayout>
      </c:layout>
      <c:pieChart>
        <c:varyColors val="1"/>
        <c:ser>
          <c:idx val="0"/>
          <c:order val="0"/>
          <c:spPr>
            <a:solidFill>
              <a:srgbClr val="FF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336666"/>
              </a:solidFill>
            </c:spPr>
          </c:dPt>
          <c:dPt>
            <c:idx val="2"/>
            <c:spPr>
              <a:solidFill>
                <a:srgbClr val="FCF305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0080C0"/>
              </a:solidFill>
            </c:spPr>
          </c:dPt>
          <c:dPt>
            <c:idx val="7"/>
            <c:spPr>
              <a:solidFill>
                <a:srgbClr val="A0E0E0"/>
              </a:soli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加工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20</xdr:row>
      <xdr:rowOff>209550</xdr:rowOff>
    </xdr:from>
    <xdr:to>
      <xdr:col>10</xdr:col>
      <xdr:colOff>581025</xdr:colOff>
      <xdr:row>34</xdr:row>
      <xdr:rowOff>133350</xdr:rowOff>
    </xdr:to>
    <xdr:graphicFrame>
      <xdr:nvGraphicFramePr>
        <xdr:cNvPr id="1" name="Chart 16"/>
        <xdr:cNvGraphicFramePr/>
      </xdr:nvGraphicFramePr>
      <xdr:xfrm>
        <a:off x="3305175" y="6105525"/>
        <a:ext cx="6276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6"/>
  <sheetViews>
    <sheetView tabSelected="1" workbookViewId="0" topLeftCell="A22">
      <selection activeCell="B31" sqref="B31"/>
    </sheetView>
  </sheetViews>
  <sheetFormatPr defaultColWidth="8.796875" defaultRowHeight="18" customHeight="1"/>
  <cols>
    <col min="1" max="1" width="14.3984375" style="36" customWidth="1"/>
    <col min="2" max="19" width="8.8984375" style="1" customWidth="1"/>
    <col min="20" max="20" width="8.3984375" style="1" customWidth="1"/>
    <col min="21" max="16384" width="7.3984375" style="1" customWidth="1"/>
  </cols>
  <sheetData>
    <row r="1" spans="1:19" ht="24.75" customHeight="1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2:19" ht="18" customHeight="1">
      <c r="L2" s="1" t="s">
        <v>0</v>
      </c>
      <c r="P2" s="2"/>
      <c r="S2" s="40" t="s">
        <v>90</v>
      </c>
    </row>
    <row r="3" spans="16:19" ht="18" customHeight="1">
      <c r="P3" s="3"/>
      <c r="S3" s="40"/>
    </row>
    <row r="4" spans="9:21" ht="18" customHeight="1">
      <c r="I4" s="4"/>
      <c r="O4" s="3"/>
      <c r="P4" s="3"/>
      <c r="Q4" s="3"/>
      <c r="T4" s="5"/>
      <c r="U4" s="5"/>
    </row>
    <row r="5" spans="9:21" ht="18" customHeight="1">
      <c r="I5" s="4"/>
      <c r="O5" s="6" t="s">
        <v>73</v>
      </c>
      <c r="P5" s="6"/>
      <c r="Q5" s="6"/>
      <c r="R5" s="7"/>
      <c r="S5" s="7"/>
      <c r="T5" s="8"/>
      <c r="U5" s="5"/>
    </row>
    <row r="6" spans="1:21" ht="18" customHeight="1">
      <c r="A6" s="1" t="s">
        <v>82</v>
      </c>
      <c r="O6" s="3" t="s">
        <v>89</v>
      </c>
      <c r="P6" s="3"/>
      <c r="Q6" s="3"/>
      <c r="R6" s="9"/>
      <c r="S6" s="9"/>
      <c r="T6" s="5"/>
      <c r="U6" s="5"/>
    </row>
    <row r="7" spans="14:21" ht="18" customHeight="1">
      <c r="N7" s="3"/>
      <c r="O7" s="3"/>
      <c r="P7" s="3"/>
      <c r="Q7" s="3"/>
      <c r="R7" s="9"/>
      <c r="S7" s="9"/>
      <c r="T7" s="5"/>
      <c r="U7" s="5"/>
    </row>
    <row r="8" spans="1:18" ht="25.5" customHeight="1">
      <c r="A8" s="37"/>
      <c r="B8" s="10" t="s">
        <v>49</v>
      </c>
      <c r="C8" s="10" t="s">
        <v>50</v>
      </c>
      <c r="D8" s="10" t="s">
        <v>51</v>
      </c>
      <c r="E8" s="10" t="s">
        <v>52</v>
      </c>
      <c r="F8" s="10" t="s">
        <v>53</v>
      </c>
      <c r="G8" s="10" t="s">
        <v>54</v>
      </c>
      <c r="H8" s="10" t="s">
        <v>55</v>
      </c>
      <c r="I8" s="10" t="s">
        <v>56</v>
      </c>
      <c r="J8" s="10" t="s">
        <v>57</v>
      </c>
      <c r="K8" s="10" t="s">
        <v>58</v>
      </c>
      <c r="L8" s="10" t="s">
        <v>59</v>
      </c>
      <c r="M8" s="10" t="s">
        <v>60</v>
      </c>
      <c r="N8" s="11" t="s">
        <v>40</v>
      </c>
      <c r="O8" s="12" t="s">
        <v>41</v>
      </c>
      <c r="P8" s="11" t="s">
        <v>42</v>
      </c>
      <c r="Q8" s="11" t="s">
        <v>43</v>
      </c>
      <c r="R8" s="13" t="s">
        <v>44</v>
      </c>
    </row>
    <row r="9" spans="1:18" ht="25.5" customHeight="1">
      <c r="A9" s="41" t="s">
        <v>76</v>
      </c>
      <c r="B9" s="15">
        <v>8</v>
      </c>
      <c r="C9" s="15">
        <v>18</v>
      </c>
      <c r="D9" s="15">
        <v>25</v>
      </c>
      <c r="E9" s="15">
        <v>15</v>
      </c>
      <c r="F9" s="15">
        <v>22</v>
      </c>
      <c r="G9" s="15">
        <v>31</v>
      </c>
      <c r="H9" s="15">
        <v>40</v>
      </c>
      <c r="I9" s="15">
        <v>28</v>
      </c>
      <c r="J9" s="15">
        <v>35</v>
      </c>
      <c r="K9" s="15">
        <v>21</v>
      </c>
      <c r="L9" s="15">
        <v>28</v>
      </c>
      <c r="M9" s="15">
        <v>40</v>
      </c>
      <c r="N9" s="16">
        <v>25</v>
      </c>
      <c r="O9" s="16">
        <v>29</v>
      </c>
      <c r="P9" s="16">
        <v>41</v>
      </c>
      <c r="Q9" s="16">
        <v>36</v>
      </c>
      <c r="R9" s="17">
        <v>36</v>
      </c>
    </row>
    <row r="10" spans="1:18" ht="25.5" customHeight="1">
      <c r="A10" s="41" t="s">
        <v>77</v>
      </c>
      <c r="B10" s="15"/>
      <c r="C10" s="15"/>
      <c r="D10" s="15"/>
      <c r="E10" s="15"/>
      <c r="F10" s="15"/>
      <c r="G10" s="15"/>
      <c r="H10" s="15"/>
      <c r="I10" s="15">
        <v>1</v>
      </c>
      <c r="J10" s="15"/>
      <c r="K10" s="15"/>
      <c r="L10" s="15">
        <v>2</v>
      </c>
      <c r="M10" s="15"/>
      <c r="N10" s="16"/>
      <c r="O10" s="16"/>
      <c r="P10" s="16"/>
      <c r="Q10" s="16">
        <v>2</v>
      </c>
      <c r="R10" s="17">
        <v>5</v>
      </c>
    </row>
    <row r="11" spans="1:18" ht="25.5" customHeight="1">
      <c r="A11" s="41" t="s">
        <v>78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</v>
      </c>
      <c r="N11" s="16"/>
      <c r="O11" s="16"/>
      <c r="P11" s="16">
        <v>2</v>
      </c>
      <c r="Q11" s="16"/>
      <c r="R11" s="18"/>
    </row>
    <row r="12" spans="1:18" ht="25.5" customHeight="1">
      <c r="A12" s="42" t="s">
        <v>85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16"/>
      <c r="R12" s="18"/>
    </row>
    <row r="13" spans="1:20" ht="25.5" customHeight="1">
      <c r="A13" s="4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"/>
      <c r="P13" s="8"/>
      <c r="Q13" s="8"/>
      <c r="R13" s="8"/>
      <c r="S13" s="21"/>
      <c r="T13" s="21"/>
    </row>
    <row r="14" spans="1:23" ht="25.5" customHeight="1">
      <c r="A14" s="41"/>
      <c r="B14" s="11" t="s">
        <v>45</v>
      </c>
      <c r="C14" s="13" t="s">
        <v>61</v>
      </c>
      <c r="D14" s="13" t="s">
        <v>46</v>
      </c>
      <c r="E14" s="11" t="s">
        <v>70</v>
      </c>
      <c r="F14" s="13" t="s">
        <v>71</v>
      </c>
      <c r="G14" s="13" t="s">
        <v>72</v>
      </c>
      <c r="H14" s="13" t="s">
        <v>74</v>
      </c>
      <c r="I14" s="13" t="s">
        <v>75</v>
      </c>
      <c r="J14" s="14" t="s">
        <v>39</v>
      </c>
      <c r="R14" s="5"/>
      <c r="S14" s="8"/>
      <c r="T14" s="8"/>
      <c r="U14" s="8"/>
      <c r="V14" s="5"/>
      <c r="W14" s="21"/>
    </row>
    <row r="15" spans="1:10" ht="25.5" customHeight="1">
      <c r="A15" s="41" t="s">
        <v>76</v>
      </c>
      <c r="B15" s="16">
        <v>27</v>
      </c>
      <c r="C15" s="17">
        <v>27</v>
      </c>
      <c r="D15" s="17">
        <v>36</v>
      </c>
      <c r="E15" s="22">
        <v>42</v>
      </c>
      <c r="F15" s="22">
        <v>21</v>
      </c>
      <c r="G15" s="22">
        <v>19</v>
      </c>
      <c r="H15" s="22">
        <v>29</v>
      </c>
      <c r="I15" s="22">
        <v>25</v>
      </c>
      <c r="J15" s="15">
        <f>B9+C9+D9+E9+F9+G9+I9+H9+J9+K9+L9+M9+N9+O9+P9+Q9+R9+B15+C15+D15+E15+F15+G15+H15+I15</f>
        <v>704</v>
      </c>
    </row>
    <row r="16" spans="1:19" ht="25.5" customHeight="1">
      <c r="A16" s="41" t="s">
        <v>77</v>
      </c>
      <c r="B16" s="16">
        <v>3</v>
      </c>
      <c r="C16" s="17"/>
      <c r="D16" s="17">
        <v>2</v>
      </c>
      <c r="E16" s="17">
        <v>2</v>
      </c>
      <c r="F16" s="17">
        <v>5</v>
      </c>
      <c r="G16" s="17">
        <v>3</v>
      </c>
      <c r="H16" s="17"/>
      <c r="I16" s="17">
        <v>1</v>
      </c>
      <c r="J16" s="15">
        <v>26</v>
      </c>
      <c r="S16" s="4"/>
    </row>
    <row r="17" spans="1:17" ht="25.5" customHeight="1">
      <c r="A17" s="41" t="s">
        <v>78</v>
      </c>
      <c r="B17" s="16">
        <v>1</v>
      </c>
      <c r="C17" s="17">
        <v>1</v>
      </c>
      <c r="D17" s="17">
        <v>1</v>
      </c>
      <c r="E17" s="22"/>
      <c r="F17" s="22"/>
      <c r="G17" s="22"/>
      <c r="H17" s="22"/>
      <c r="I17" s="22"/>
      <c r="J17" s="15">
        <f>SUM(B11:R11,B17:E17)</f>
        <v>6</v>
      </c>
      <c r="Q17" s="1" t="s">
        <v>64</v>
      </c>
    </row>
    <row r="18" spans="1:18" ht="25.5" customHeight="1">
      <c r="A18" s="42" t="s">
        <v>84</v>
      </c>
      <c r="B18" s="16">
        <v>5</v>
      </c>
      <c r="C18" s="17">
        <v>2</v>
      </c>
      <c r="D18" s="17">
        <v>3</v>
      </c>
      <c r="E18" s="22">
        <v>3</v>
      </c>
      <c r="F18" s="22"/>
      <c r="G18" s="22">
        <v>2</v>
      </c>
      <c r="H18" s="22">
        <v>8</v>
      </c>
      <c r="I18" s="22">
        <v>2</v>
      </c>
      <c r="J18" s="15">
        <v>28</v>
      </c>
      <c r="Q18" s="4"/>
      <c r="R18" s="19"/>
    </row>
    <row r="19" spans="1:20" ht="25.5" customHeight="1">
      <c r="A19" s="42" t="s">
        <v>83</v>
      </c>
      <c r="B19" s="16"/>
      <c r="C19" s="17"/>
      <c r="D19" s="17"/>
      <c r="E19" s="22">
        <v>1</v>
      </c>
      <c r="F19" s="22">
        <v>2</v>
      </c>
      <c r="G19" s="22"/>
      <c r="H19" s="22">
        <v>1</v>
      </c>
      <c r="I19" s="22"/>
      <c r="J19" s="15">
        <v>4</v>
      </c>
      <c r="N19" s="1" t="s">
        <v>69</v>
      </c>
      <c r="Q19" s="4"/>
      <c r="R19" s="19"/>
      <c r="T19" s="40"/>
    </row>
    <row r="20" spans="5:10" ht="25.5" customHeight="1">
      <c r="E20" s="44"/>
      <c r="F20" s="23"/>
      <c r="G20" s="24" t="s">
        <v>62</v>
      </c>
      <c r="H20" s="24"/>
      <c r="I20" s="24"/>
      <c r="J20" s="25">
        <f>SUM(J15:J19)</f>
        <v>768</v>
      </c>
    </row>
    <row r="21" spans="14:19" ht="19.5" customHeight="1">
      <c r="N21" s="1" t="s">
        <v>88</v>
      </c>
      <c r="S21" s="40"/>
    </row>
    <row r="22" ht="19.5" customHeight="1">
      <c r="A22" s="1" t="s">
        <v>87</v>
      </c>
    </row>
    <row r="23" spans="14:19" ht="19.5" customHeight="1" thickBot="1">
      <c r="N23" s="48" t="s">
        <v>1</v>
      </c>
      <c r="O23" s="51" t="s">
        <v>2</v>
      </c>
      <c r="P23" s="50" t="s">
        <v>1</v>
      </c>
      <c r="Q23" s="51" t="s">
        <v>2</v>
      </c>
      <c r="R23" s="50" t="s">
        <v>1</v>
      </c>
      <c r="S23" s="49" t="s">
        <v>2</v>
      </c>
    </row>
    <row r="24" spans="1:19" ht="19.5" customHeight="1" thickTop="1">
      <c r="A24" s="39" t="s">
        <v>66</v>
      </c>
      <c r="B24" s="26" t="s">
        <v>67</v>
      </c>
      <c r="C24" s="26" t="s">
        <v>65</v>
      </c>
      <c r="N24" s="45" t="s">
        <v>4</v>
      </c>
      <c r="O24" s="52">
        <v>25</v>
      </c>
      <c r="P24" s="47" t="s">
        <v>5</v>
      </c>
      <c r="Q24" s="52">
        <v>15</v>
      </c>
      <c r="R24" s="47" t="s">
        <v>36</v>
      </c>
      <c r="S24" s="46">
        <v>12</v>
      </c>
    </row>
    <row r="25" spans="1:19" ht="19.5" customHeight="1">
      <c r="A25" s="38" t="s">
        <v>3</v>
      </c>
      <c r="B25" s="28">
        <v>59</v>
      </c>
      <c r="C25" s="29">
        <f aca="true" t="shared" si="0" ref="C25:C33">B25/$B$34</f>
        <v>0.08016304347826086</v>
      </c>
      <c r="N25" s="14" t="s">
        <v>7</v>
      </c>
      <c r="O25" s="53">
        <v>28</v>
      </c>
      <c r="P25" s="27" t="s">
        <v>8</v>
      </c>
      <c r="Q25" s="53">
        <v>16</v>
      </c>
      <c r="R25" s="27" t="s">
        <v>30</v>
      </c>
      <c r="S25" s="15">
        <v>20</v>
      </c>
    </row>
    <row r="26" spans="1:19" ht="19.5" customHeight="1">
      <c r="A26" s="38" t="s">
        <v>13</v>
      </c>
      <c r="B26" s="28">
        <v>6</v>
      </c>
      <c r="C26" s="29">
        <f t="shared" si="0"/>
        <v>0.008152173913043478</v>
      </c>
      <c r="N26" s="14" t="s">
        <v>9</v>
      </c>
      <c r="O26" s="53">
        <v>6</v>
      </c>
      <c r="P26" s="27" t="s">
        <v>35</v>
      </c>
      <c r="Q26" s="53">
        <v>58</v>
      </c>
      <c r="R26" s="27" t="s">
        <v>32</v>
      </c>
      <c r="S26" s="15">
        <v>16</v>
      </c>
    </row>
    <row r="27" spans="1:19" ht="19.5" customHeight="1">
      <c r="A27" s="38" t="s">
        <v>6</v>
      </c>
      <c r="B27" s="28">
        <v>22</v>
      </c>
      <c r="C27" s="29">
        <f>B27/$B$34</f>
        <v>0.029891304347826088</v>
      </c>
      <c r="N27" s="14" t="s">
        <v>11</v>
      </c>
      <c r="O27" s="53">
        <v>14</v>
      </c>
      <c r="P27" s="27" t="s">
        <v>12</v>
      </c>
      <c r="Q27" s="53">
        <v>70</v>
      </c>
      <c r="R27" s="30" t="s">
        <v>38</v>
      </c>
      <c r="S27" s="15">
        <v>0</v>
      </c>
    </row>
    <row r="28" spans="1:19" ht="19.5" customHeight="1">
      <c r="A28" s="38" t="s">
        <v>48</v>
      </c>
      <c r="B28" s="28">
        <v>5</v>
      </c>
      <c r="C28" s="29">
        <f t="shared" si="0"/>
        <v>0.006793478260869565</v>
      </c>
      <c r="N28" s="14" t="s">
        <v>14</v>
      </c>
      <c r="O28" s="53">
        <v>60</v>
      </c>
      <c r="P28" s="27" t="s">
        <v>15</v>
      </c>
      <c r="Q28" s="53">
        <v>3</v>
      </c>
      <c r="R28" s="30" t="s">
        <v>79</v>
      </c>
      <c r="S28" s="15">
        <v>0</v>
      </c>
    </row>
    <row r="29" spans="1:19" ht="19.5" customHeight="1">
      <c r="A29" s="38" t="s">
        <v>47</v>
      </c>
      <c r="B29" s="28">
        <v>1</v>
      </c>
      <c r="C29" s="29">
        <f t="shared" si="0"/>
        <v>0.001358695652173913</v>
      </c>
      <c r="N29" s="14" t="s">
        <v>16</v>
      </c>
      <c r="O29" s="53">
        <v>43</v>
      </c>
      <c r="P29" s="27" t="s">
        <v>17</v>
      </c>
      <c r="Q29" s="53">
        <v>29</v>
      </c>
      <c r="R29" s="27" t="s">
        <v>28</v>
      </c>
      <c r="S29" s="15">
        <v>10</v>
      </c>
    </row>
    <row r="30" spans="1:19" ht="19.5" customHeight="1">
      <c r="A30" s="38" t="s">
        <v>18</v>
      </c>
      <c r="B30" s="28">
        <v>125</v>
      </c>
      <c r="C30" s="29">
        <f t="shared" si="0"/>
        <v>0.16983695652173914</v>
      </c>
      <c r="N30" s="14" t="s">
        <v>19</v>
      </c>
      <c r="O30" s="53">
        <v>101</v>
      </c>
      <c r="P30" s="27" t="s">
        <v>20</v>
      </c>
      <c r="Q30" s="53">
        <v>8</v>
      </c>
      <c r="R30" s="27" t="s">
        <v>29</v>
      </c>
      <c r="S30" s="15">
        <v>5</v>
      </c>
    </row>
    <row r="31" spans="1:19" ht="19.5" customHeight="1">
      <c r="A31" s="38" t="s">
        <v>10</v>
      </c>
      <c r="B31" s="28">
        <v>107</v>
      </c>
      <c r="C31" s="29">
        <f t="shared" si="0"/>
        <v>0.1453804347826087</v>
      </c>
      <c r="N31" s="14" t="s">
        <v>21</v>
      </c>
      <c r="O31" s="53">
        <v>36</v>
      </c>
      <c r="P31" s="27" t="s">
        <v>22</v>
      </c>
      <c r="Q31" s="53">
        <v>8</v>
      </c>
      <c r="R31" s="27" t="s">
        <v>31</v>
      </c>
      <c r="S31" s="15">
        <v>3</v>
      </c>
    </row>
    <row r="32" spans="1:19" ht="19.5" customHeight="1">
      <c r="A32" s="38" t="s">
        <v>68</v>
      </c>
      <c r="B32" s="28">
        <v>376</v>
      </c>
      <c r="C32" s="29">
        <f t="shared" si="0"/>
        <v>0.5108695652173914</v>
      </c>
      <c r="N32" s="14" t="s">
        <v>23</v>
      </c>
      <c r="O32" s="53">
        <v>31</v>
      </c>
      <c r="P32" s="27" t="s">
        <v>24</v>
      </c>
      <c r="Q32" s="53">
        <v>12</v>
      </c>
      <c r="R32" s="31" t="s">
        <v>33</v>
      </c>
      <c r="S32" s="16">
        <v>14</v>
      </c>
    </row>
    <row r="33" spans="1:19" ht="19.5" customHeight="1" thickBot="1">
      <c r="A33" s="38" t="s">
        <v>80</v>
      </c>
      <c r="B33" s="28">
        <v>35</v>
      </c>
      <c r="C33" s="29">
        <f t="shared" si="0"/>
        <v>0.04755434782608696</v>
      </c>
      <c r="N33" s="14" t="s">
        <v>25</v>
      </c>
      <c r="O33" s="53">
        <v>12</v>
      </c>
      <c r="P33" s="54" t="s">
        <v>26</v>
      </c>
      <c r="Q33" s="55">
        <v>95</v>
      </c>
      <c r="R33" s="56" t="s">
        <v>37</v>
      </c>
      <c r="S33" s="57">
        <v>1</v>
      </c>
    </row>
    <row r="34" spans="1:19" ht="19.5" customHeight="1">
      <c r="A34" s="38" t="s">
        <v>63</v>
      </c>
      <c r="B34" s="28">
        <f>SUM(B25:B33)</f>
        <v>736</v>
      </c>
      <c r="C34" s="32">
        <v>1</v>
      </c>
      <c r="N34" s="14" t="s">
        <v>27</v>
      </c>
      <c r="O34" s="53">
        <v>17</v>
      </c>
      <c r="P34" s="58" t="s">
        <v>34</v>
      </c>
      <c r="Q34" s="59"/>
      <c r="R34" s="60">
        <f>SUM(O24:O34,Q24:Q33,S24:S33)</f>
        <v>768</v>
      </c>
      <c r="S34" s="59"/>
    </row>
    <row r="35" spans="1:15" ht="19.5" customHeight="1">
      <c r="A35" s="33" t="s">
        <v>86</v>
      </c>
      <c r="G35" s="4"/>
      <c r="H35" s="4"/>
      <c r="I35" s="4"/>
      <c r="J35" s="4"/>
      <c r="K35" s="4"/>
      <c r="N35" s="4"/>
      <c r="O35" s="34"/>
    </row>
    <row r="36" spans="7:11" ht="18" customHeight="1">
      <c r="G36" s="19"/>
      <c r="H36" s="19"/>
      <c r="I36" s="20"/>
      <c r="J36" s="35"/>
      <c r="K36" s="4"/>
    </row>
  </sheetData>
  <mergeCells count="3">
    <mergeCell ref="P34:Q34"/>
    <mergeCell ref="R34:S34"/>
    <mergeCell ref="A1:S1"/>
  </mergeCells>
  <printOptions/>
  <pageMargins left="0.81" right="0.42" top="0.39" bottom="0.59" header="0.27" footer="0.51"/>
  <pageSetup fitToHeight="1" fitToWidth="1"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全部</dc:title>
  <dc:subject>すべて</dc:subject>
  <dc:creator>JICA</dc:creator>
  <cp:keywords/>
  <dc:description/>
  <cp:lastModifiedBy>z00959</cp:lastModifiedBy>
  <cp:lastPrinted>2010-12-20T05:52:36Z</cp:lastPrinted>
  <dcterms:created xsi:type="dcterms:W3CDTF">1999-04-05T02:47:05Z</dcterms:created>
  <dcterms:modified xsi:type="dcterms:W3CDTF">2011-03-21T06:41:28Z</dcterms:modified>
  <cp:category/>
  <cp:version/>
  <cp:contentType/>
  <cp:contentStatus/>
</cp:coreProperties>
</file>